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13_ncr:1_{916C3D19-19EB-4C3F-BEB2-CD9ED2BEA65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<sst xmlns="http://schemas.openxmlformats.org/spreadsheetml/2006/main" count="54" uniqueCount="54">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</sst>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40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ht="10.5" x14ac:dyDescent="0.2">
      <c r="A3" s="15" t="s">
        <v>0</v>
      </c>
      <c r="B3" s="16">
        <f>B4+B13</f>
        <v>13673399.220000001</v>
      </c>
      <c r="C3" s="17">
        <f>C4+C13</f>
        <v>3288978.1199999996</v>
      </c>
    </row>
    <row r="4" spans="1:3" ht="12.75" customHeight="1" x14ac:dyDescent="0.2">
      <c r="A4" s="6" t="s">
        <v>7</v>
      </c>
      <c r="B4" s="16">
        <f>SUM(B5:B11)</f>
        <v>13673399.220000001</v>
      </c>
      <c r="C4" s="17">
        <f>SUM(C5:C11)</f>
        <v>3288978.1199999996</v>
      </c>
    </row>
    <row r="5" spans="1:3" x14ac:dyDescent="0.2">
      <c r="A5" s="9" t="s">
        <v>14</v>
      </c>
      <c r="B5" s="7">
        <v>0</v>
      </c>
      <c r="C5" s="8">
        <v>1604345.46</v>
      </c>
    </row>
    <row r="6" spans="1:3" x14ac:dyDescent="0.2">
      <c r="A6" s="9" t="s">
        <v>15</v>
      </c>
      <c r="B6" s="7">
        <v>0</v>
      </c>
      <c r="C6" s="8">
        <v>1672494.9</v>
      </c>
    </row>
    <row r="7" spans="1:3" x14ac:dyDescent="0.2">
      <c r="A7" s="9" t="s">
        <v>16</v>
      </c>
      <c r="B7" s="7">
        <v>13673399.220000001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12137.76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ht="10.5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ht="10.5" x14ac:dyDescent="0.2">
      <c r="A23" s="21"/>
      <c r="B23" s="10"/>
      <c r="C23" s="11"/>
    </row>
    <row r="24" spans="1:3" s="4" customFormat="1" ht="10.5" x14ac:dyDescent="0.2">
      <c r="A24" s="15" t="s">
        <v>3</v>
      </c>
      <c r="B24" s="22">
        <f>B25+B35</f>
        <v>615181.61</v>
      </c>
      <c r="C24" s="17">
        <f>C25+C35</f>
        <v>0</v>
      </c>
    </row>
    <row r="25" spans="1:3" ht="10.5" x14ac:dyDescent="0.2">
      <c r="A25" s="6" t="s">
        <v>9</v>
      </c>
      <c r="B25" s="16">
        <f>SUM(B26:B33)</f>
        <v>615181.61</v>
      </c>
      <c r="C25" s="17">
        <f>SUM(C26:C33)</f>
        <v>0</v>
      </c>
    </row>
    <row r="26" spans="1:3" x14ac:dyDescent="0.2">
      <c r="A26" s="9" t="s">
        <v>28</v>
      </c>
      <c r="B26" s="7">
        <v>615181.61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ht="10.5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ht="10.5" x14ac:dyDescent="0.2">
      <c r="A43" s="15" t="s">
        <v>50</v>
      </c>
      <c r="B43" s="22">
        <f>B44+B49+B56</f>
        <v>3255711.03</v>
      </c>
      <c r="C43" s="23">
        <f>C44+C49+C56</f>
        <v>0</v>
      </c>
    </row>
    <row r="44" spans="1:3" ht="10.5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ht="10.5" x14ac:dyDescent="0.2">
      <c r="A49" s="6" t="s">
        <v>51</v>
      </c>
      <c r="B49" s="16">
        <f>SUM(B50:B54)</f>
        <v>3255711.03</v>
      </c>
      <c r="C49" s="17">
        <f>SUM(C50:C54)</f>
        <v>0</v>
      </c>
    </row>
    <row r="50" spans="1:3" x14ac:dyDescent="0.2">
      <c r="A50" s="9" t="s">
        <v>44</v>
      </c>
      <c r="B50" s="7">
        <v>2367327.7799999998</v>
      </c>
      <c r="C50" s="8">
        <v>0</v>
      </c>
    </row>
    <row r="51" spans="1:3" x14ac:dyDescent="0.2">
      <c r="A51" s="9" t="s">
        <v>45</v>
      </c>
      <c r="B51" s="7">
        <v>888383.25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ht="10.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2017-12-15T19:17:38Z</cp:lastPrinted>
  <dcterms:created xsi:type="dcterms:W3CDTF">2012-12-11T20:26:08Z</dcterms:created>
  <dcterms:modified xsi:type="dcterms:W3CDTF">2019-11-08T01:09:11Z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